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ShubhaChakravarthyBusiness/Library/Mobile Documents/com~apple~CloudDocs/_Business/_Achiiv 2.0/_00_Personal Brand Platform/_00A_Capital Arc Framework/_03_ round 3/"/>
    </mc:Choice>
  </mc:AlternateContent>
  <xr:revisionPtr revIDLastSave="0" documentId="13_ncr:1_{02727F93-80A9-7247-9DBC-3C5B78809BED}" xr6:coauthVersionLast="47" xr6:coauthVersionMax="47" xr10:uidLastSave="{00000000-0000-0000-0000-000000000000}"/>
  <bookViews>
    <workbookView xWindow="32960" yWindow="-12080" windowWidth="30240" windowHeight="18920" xr2:uid="{00000000-000D-0000-FFFF-FFFF00000000}"/>
  </bookViews>
  <sheets>
    <sheet name="Capital Arc Builder" sheetId="1" r:id="rId1"/>
  </sheets>
  <calcPr calcId="0"/>
</workbook>
</file>

<file path=xl/sharedStrings.xml><?xml version="1.0" encoding="utf-8"?>
<sst xmlns="http://schemas.openxmlformats.org/spreadsheetml/2006/main" count="158" uniqueCount="144">
  <si>
    <t>SPARC™ CAPITAL PLANNER · Built using the MILES Method™</t>
  </si>
  <si>
    <t>Company</t>
  </si>
  <si>
    <t>Version / Date</t>
  </si>
  <si>
    <t>STEP 1 · MISSION</t>
  </si>
  <si>
    <t>STEP 2  · INTENDED OUTCOME</t>
  </si>
  <si>
    <t>MISSION - WHO WILL YOU SERVE</t>
  </si>
  <si>
    <t>FUNCTIONAL OUTCOME - WHAT RESULT WILL YOU ACHIEVE?</t>
  </si>
  <si>
    <t>FINANCIAL OUTCOME - WHAT VALUE METRIC WILL YOU REACH?</t>
  </si>
  <si>
    <t>Who</t>
  </si>
  <si>
    <t>Metric</t>
  </si>
  <si>
    <t>What</t>
  </si>
  <si>
    <t>Target</t>
  </si>
  <si>
    <t>When</t>
  </si>
  <si>
    <t>Timing</t>
  </si>
  <si>
    <t>Why</t>
  </si>
  <si>
    <t>What measurable result proves the solution works?</t>
  </si>
  <si>
    <t>Examples: revenue, gross margin, breakeven, valuation, contracted revenue, project IRR</t>
  </si>
  <si>
    <t>STEP 3 · THE LADDER OF PROOF</t>
  </si>
  <si>
    <t>Risk</t>
  </si>
  <si>
    <t>Failure Point</t>
  </si>
  <si>
    <t>Proof Threshold+ Plan to accomplish</t>
  </si>
  <si>
    <t>Cost</t>
  </si>
  <si>
    <t>Time Needed</t>
  </si>
  <si>
    <t>Sequence</t>
  </si>
  <si>
    <t>Best source</t>
  </si>
  <si>
    <t>Condition  to fund</t>
  </si>
  <si>
    <t>Technology</t>
  </si>
  <si>
    <t>Market demand</t>
  </si>
  <si>
    <t>Price</t>
  </si>
  <si>
    <t>Market access</t>
  </si>
  <si>
    <t>Competition</t>
  </si>
  <si>
    <t>IP protection</t>
  </si>
  <si>
    <t>Scaling</t>
  </si>
  <si>
    <t>Profit</t>
  </si>
  <si>
    <t>Exit</t>
  </si>
  <si>
    <t>Other</t>
  </si>
  <si>
    <t>Failure Point = what could prevent the next capital “yes.”  De-risking Plan + Proof Threshold = the work to be done and the measurable evidence required before the risk can reasonably be treated as reduced.</t>
  </si>
  <si>
    <t>STEP 4 · ENABLE CAPITAL</t>
  </si>
  <si>
    <t>STEP 5  ·  SIGNAL THE NEXT STEP</t>
  </si>
  <si>
    <t>ENABLE CAPITAL</t>
  </si>
  <si>
    <t>SIGNAL THE NEXT FUNDING STEP</t>
  </si>
  <si>
    <t>Capital Event</t>
  </si>
  <si>
    <t>Amount</t>
  </si>
  <si>
    <t>Best Source</t>
  </si>
  <si>
    <t>What the Funder Needs</t>
  </si>
  <si>
    <t>Risk retired</t>
  </si>
  <si>
    <t>C1 · Next</t>
  </si>
  <si>
    <t>Proof point</t>
  </si>
  <si>
    <t>C2 · Following</t>
  </si>
  <si>
    <t>Cost / budget</t>
  </si>
  <si>
    <t>C3 - Future</t>
  </si>
  <si>
    <t>C4 - Future</t>
  </si>
  <si>
    <t>Source and decision maker</t>
  </si>
  <si>
    <t>C5 - Future</t>
  </si>
  <si>
    <t>Expected unlock</t>
  </si>
  <si>
    <t>OrthoSense Medical (hypothetical webinar example)</t>
  </si>
  <si>
    <t>v1 · August 2026</t>
  </si>
  <si>
    <t>Orthopedic practices and health systems managing patients after total knee replacement</t>
  </si>
  <si>
    <t>Home knee-motion measurement accuracy</t>
  </si>
  <si>
    <t>Annual recurring revenue (ARR)</t>
  </si>
  <si>
    <t>Reusable smart knee sensor + clinician software that tracks range of motion, exercise adherence and recovery risk at home</t>
  </si>
  <si>
    <t>Mean absolute error ≤5° vs clinician reference, with ≥85% usable home-session data</t>
  </si>
  <si>
    <t>$5M ARR with ≥65% gross margin</t>
  </si>
  <si>
    <t>First 6 weeks after hospital discharge, between scheduled PT / orthopedic visits</t>
  </si>
  <si>
    <t>Demonstrated in a 50-patient, multi-site feasibility study by Q2 2027</t>
  </si>
  <si>
    <t>By end of Year 5</t>
  </si>
  <si>
    <t>Recovery is monitored episodically; delayed progress can be missed until the next visit, when intervention is harder and more costly</t>
  </si>
  <si>
    <t>Sensor drift, fit variation or algorithm error makes home measurements unreliable.</t>
  </si>
  <si>
    <t>Build integrated V2 device + software. In 50 post-TKA patients across 2 sites, show mean absolute error ≤5° vs clinician reference and ≥85% usable sessions.</t>
  </si>
  <si>
    <t>9 mo</t>
  </si>
  <si>
    <t>1</t>
  </si>
  <si>
    <t>Translational grant</t>
  </si>
  <si>
    <t>Required before institutional seed; proves technical feasibility outside the lab.</t>
  </si>
  <si>
    <t>Clinicians like the concept but do not use the dashboard or change care based on it.</t>
  </si>
  <si>
    <t>Run 3 clinic pilots. ≥70% of enrolled patients complete weekly sessions; clinicians review ≥70% of flagged cases; secure 3 paid-pilot commitments.</t>
  </si>
  <si>
    <t>6 mo</t>
  </si>
  <si>
    <t>2</t>
  </si>
  <si>
    <t>Customer / angel</t>
  </si>
  <si>
    <t>Needed to show behavior and workflow adoption before scaling commercial spend.</t>
  </si>
  <si>
    <t>Economic buyer will not pay enough to support the hardware + software model.</t>
  </si>
  <si>
    <t>Test episode pricing with 15 buyers; close 3 paid pilots at ≥$250 per patient episode and document buyer economics / ROI.</t>
  </si>
  <si>
    <t>4 mo</t>
  </si>
  <si>
    <t>3</t>
  </si>
  <si>
    <t>Customer</t>
  </si>
  <si>
    <t>Paid willingness-to-pay required before larger commercial round.</t>
  </si>
  <si>
    <t>Procurement, IT/security review or reimbursement economics block adoption even if clinicians want it.</t>
  </si>
  <si>
    <t>Complete security / integration requirements and procurement path at 2 health systems; show a credible ≥3x customer ROI without relying on a new reimbursement code.</t>
  </si>
  <si>
    <t>Customer / strategic</t>
  </si>
  <si>
    <t>At least one repeatable buying path before Series A-type scaling capital.</t>
  </si>
  <si>
    <t>Existing remote-monitoring platforms or commodity wearables are 'good enough.'</t>
  </si>
  <si>
    <t>Head-to-head pilot shows materially better knee-ROM accuracy plus a workflow advantage; win ≥2 competitive evaluations where OrthoSense is selected.</t>
  </si>
  <si>
    <t>5 mo</t>
  </si>
  <si>
    <t>Angel / customer</t>
  </si>
  <si>
    <t>Differentiation must be visible in buyer decisions, not only in technical claims.</t>
  </si>
  <si>
    <t>Core sensor-calibration / analytics claims are not protectable or freedom to operate is constrained.</t>
  </si>
  <si>
    <t>Complete FTO review; file priority patent application on calibration + recovery-risk methods; obtain counsel view on defensible claim scope.</t>
  </si>
  <si>
    <t>Founder / university</t>
  </si>
  <si>
    <t>Resolve before major institutional investment or strategic diligence.</t>
  </si>
  <si>
    <t>Pilot units work, but manufacturing yield, support burden or software reliability fail at hundreds of patients.</t>
  </si>
  <si>
    <t>Pilot build of 500 units at ≥95% first-pass yield, device COGS ≤$90, software uptime ≥99.5%, and support &lt;20 min per enrolled patient.</t>
  </si>
  <si>
    <t>8 mo</t>
  </si>
  <si>
    <t>4</t>
  </si>
  <si>
    <t>Seed / strategic</t>
  </si>
  <si>
    <t>Required before broad multi-site rollout.</t>
  </si>
  <si>
    <t>Hardware replacement, onboarding and clinical support consume the gross margin.</t>
  </si>
  <si>
    <t>At 1,000 annualized patient episodes, demonstrate modeled and observed gross margin ≥65% with support and replacement costs included.</t>
  </si>
  <si>
    <t>Customer / seed</t>
  </si>
  <si>
    <t>Unit economics must support a venture-scale commercial model.</t>
  </si>
  <si>
    <t>Company reaches a niche product position with no credible strategic buyer or durable standalone economics.</t>
  </si>
  <si>
    <t>Map ≥5 plausible strategic acquirers / partners; validate strategic fit through ≥2 BD discussions and comparable transaction logic while building toward $5M ARR.</t>
  </si>
  <si>
    <t>12 mo</t>
  </si>
  <si>
    <t>5</t>
  </si>
  <si>
    <t>Internal</t>
  </si>
  <si>
    <t>Becomes material after commercial repeatability is proven.</t>
  </si>
  <si>
    <t>Regulatory pathway or intended claims require substantially more evidence, time and capital than planned.</t>
  </si>
  <si>
    <t>Finalize intended use and claims with regulatory counsel; complete FDA pre-submission interaction and obtain written feedback supporting the planned evidence pathway.</t>
  </si>
  <si>
    <t>Translational grant / angel</t>
  </si>
  <si>
    <t>Regulatory path must be credible before institutional seed.</t>
  </si>
  <si>
    <t>Technology feasibility</t>
  </si>
  <si>
    <t>$750K</t>
  </si>
  <si>
    <t>Q4 2026</t>
  </si>
  <si>
    <t>Translational grant + medtech angels</t>
  </si>
  <si>
    <t>Integrated V2 prototype, defined regulatory path, IP position, and a credible plan to reach human feasibility proof</t>
  </si>
  <si>
    <t>50-patient study: ≤5° mean absolute error vs clinician reference + ≥85% usable home sessions</t>
  </si>
  <si>
    <t>$1.5M</t>
  </si>
  <si>
    <t>Q3 2027</t>
  </si>
  <si>
    <t>Medtech seed investors</t>
  </si>
  <si>
    <t>50-patient feasibility threshold met; regulatory feedback in hand; 3 clinic pilots and paid customer commitments</t>
  </si>
  <si>
    <t>$325K remaining proof budget</t>
  </si>
  <si>
    <t>$3.5M</t>
  </si>
  <si>
    <t>Q3 2028</t>
  </si>
  <si>
    <t>Seed VC + strategic</t>
  </si>
  <si>
    <t>Repeatable paid deployment, validated pricing / procurement, manufacturing plan, and early unit economics</t>
  </si>
  <si>
    <t>Proof complete by Q2 2027; begin seed conversations ~4 months before completion</t>
  </si>
  <si>
    <t>$8M</t>
  </si>
  <si>
    <t>2029</t>
  </si>
  <si>
    <t>Healthcare Series A investors</t>
  </si>
  <si>
    <t>Multi-site commercial repeatability, strong retention / usage, scalable manufacturing and a path to ≥65% gross margin</t>
  </si>
  <si>
    <t>Medtech seed fund investment committee</t>
  </si>
  <si>
    <t>Strategic / growth capital</t>
  </si>
  <si>
    <t>2030–31</t>
  </si>
  <si>
    <t>Strategic buyer or growth investor</t>
  </si>
  <si>
    <t>Category leadership, $5M+ ARR trajectory, defensible IP / data advantage and credible strategic value</t>
  </si>
  <si>
    <t>$1.5M seed to fund paid multi-site pilots, regulatory execution and design-for-manufacture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</si>
</sst>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$#,##0"/>
  </numFmts>
  <fonts count="20">
    <font>
      <sz val="11"/>
      <color rgb="FF000000"/>
      <name val="Carlito"/>
    </font>
    <font>
      <b/>
      <sz val="12"/>
      <color rgb="FFFFFFFF"/>
      <name val="Avenir"/>
      <family val="2"/>
    </font>
    <font>
      <sz val="11"/>
      <name val="Carlito"/>
    </font>
    <font>
      <sz val="12"/>
      <color theme="1"/>
      <name val="Avenir"/>
      <family val="2"/>
    </font>
    <font>
      <b/>
      <sz val="10"/>
      <color rgb="FF1F1F1F"/>
      <name val="Aptos"/>
    </font>
    <font>
      <sz val="10"/>
      <color rgb="FF1F1F1F"/>
      <name val="Aptos"/>
    </font>
    <font>
      <b/>
      <sz val="11"/>
      <color rgb="FFFFFFFF"/>
      <name val="Arial"/>
      <family val="2"/>
    </font>
    <font>
      <b/>
      <sz val="11"/>
      <color rgb="FF1F5E2A"/>
      <name val="Arial"/>
      <family val="2"/>
    </font>
    <font>
      <i/>
      <sz val="9"/>
      <color rgb="FF6B4E00"/>
      <name val="Aptos"/>
    </font>
    <font>
      <b/>
      <sz val="11"/>
      <color rgb="FFFFFFFF"/>
      <name val="Aptos"/>
    </font>
    <font>
      <b/>
      <sz val="11"/>
      <color rgb="FF1F5E2A"/>
      <name val="Aptos"/>
    </font>
    <font>
      <b/>
      <sz val="12"/>
      <color rgb="FF1F1F1F"/>
      <name val="Aptos"/>
    </font>
    <font>
      <sz val="12"/>
      <color rgb="FF1F1F1F"/>
      <name val="Aptos"/>
    </font>
    <font>
      <sz val="12"/>
      <name val="Aptos"/>
    </font>
    <font>
      <sz val="12"/>
      <color rgb="FF000000"/>
      <name val="Carlito"/>
    </font>
    <font>
      <i/>
      <sz val="12"/>
      <color rgb="FF666666"/>
      <name val="Aptos"/>
    </font>
    <font>
      <sz val="12"/>
      <name val="Carlito"/>
    </font>
    <font>
      <b/>
      <sz val="12"/>
      <color rgb="FFFFFFFF"/>
      <name val="Aptos"/>
    </font>
    <font>
      <b/>
      <sz val="12"/>
      <color rgb="FFFFFFFF"/>
      <name val="Arial"/>
      <family val="2"/>
    </font>
    <font>
      <b/>
      <sz val="12"/>
      <color rgb="FF1F1F1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5E2A"/>
      </patternFill>
    </fill>
    <fill>
      <patternFill patternType="solid">
        <fgColor rgb="FFF2F2F2"/>
      </patternFill>
    </fill>
    <fill>
      <patternFill patternType="solid">
        <fgColor rgb="FFF3FAF0"/>
      </patternFill>
    </fill>
    <fill>
      <patternFill patternType="solid">
        <fgColor rgb="FF247209"/>
      </patternFill>
    </fill>
    <fill>
      <patternFill patternType="solid">
        <fgColor rgb="FFEAF4E6"/>
      </patternFill>
    </fill>
    <fill>
      <patternFill patternType="solid">
        <fgColor rgb="FFFFF1CC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CCCCCC"/>
      </bottom>
      <diagonal/>
    </border>
    <border>
      <left/>
      <right/>
      <top/>
      <bottom style="dotted">
        <color rgb="FFCCCCCC"/>
      </bottom>
      <diagonal/>
    </border>
    <border>
      <left/>
      <right/>
      <top/>
      <bottom style="dotted">
        <color rgb="FFCCCCCC"/>
      </bottom>
      <diagonal/>
    </border>
    <border>
      <left/>
      <right/>
      <top style="dotted">
        <color rgb="FFCCCCCC"/>
      </top>
      <bottom style="dotted">
        <color rgb="FFCCCCCC"/>
      </bottom>
      <diagonal/>
    </border>
    <border>
      <left/>
      <right/>
      <top style="dotted">
        <color rgb="FFCCCCCC"/>
      </top>
      <bottom style="dotted">
        <color rgb="FFCCCCCC"/>
      </bottom>
      <diagonal/>
    </border>
    <border>
      <left/>
      <right/>
      <top style="dotted">
        <color rgb="FFCCCCCC"/>
      </top>
      <bottom style="dotted">
        <color rgb="FFCCCCCC"/>
      </bottom>
      <diagonal/>
    </border>
    <border>
      <left/>
      <right/>
      <top style="dotted">
        <color rgb="FFCCCCCC"/>
      </top>
      <bottom/>
      <diagonal/>
    </border>
    <border>
      <left/>
      <right/>
      <top style="dotted">
        <color rgb="FFCCCCCC"/>
      </top>
      <bottom/>
      <diagonal/>
    </border>
    <border>
      <left/>
      <right/>
      <top style="dotted">
        <color rgb="FFCCCCCC"/>
      </top>
      <bottom/>
      <diagonal/>
    </border>
    <border>
      <left/>
      <right/>
      <top/>
      <bottom style="dotted">
        <color rgb="FFCCCCCC"/>
      </bottom>
      <diagonal/>
    </border>
    <border>
      <left/>
      <right/>
      <top style="dotted">
        <color rgb="FFCCCCCC"/>
      </top>
      <bottom style="dotted">
        <color rgb="FFCCCCCC"/>
      </bottom>
      <diagonal/>
    </border>
    <border>
      <left/>
      <right/>
      <top style="dotted">
        <color rgb="FFCCCCCC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3" borderId="4" xfId="0" applyFont="1" applyFill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2" fillId="0" borderId="3" xfId="0" applyFont="1" applyBorder="1"/>
    <xf numFmtId="0" fontId="8" fillId="7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6" fillId="5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top"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4" fillId="0" borderId="0" xfId="0" applyFont="1"/>
    <xf numFmtId="0" fontId="12" fillId="4" borderId="8" xfId="0" applyFont="1" applyFill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2" fillId="4" borderId="11" xfId="0" applyFont="1" applyFill="1" applyBorder="1" applyAlignment="1">
      <alignment vertical="top" wrapText="1"/>
    </xf>
    <xf numFmtId="0" fontId="13" fillId="0" borderId="12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3" fillId="0" borderId="3" xfId="0" applyFont="1" applyBorder="1" applyAlignment="1">
      <alignment wrapText="1"/>
    </xf>
    <xf numFmtId="165" fontId="12" fillId="4" borderId="5" xfId="0" applyNumberFormat="1" applyFont="1" applyFill="1" applyBorder="1" applyAlignment="1">
      <alignment vertical="top" wrapText="1"/>
    </xf>
    <xf numFmtId="165" fontId="13" fillId="0" borderId="7" xfId="0" applyNumberFormat="1" applyFont="1" applyBorder="1" applyAlignment="1">
      <alignment wrapText="1"/>
    </xf>
    <xf numFmtId="0" fontId="12" fillId="4" borderId="5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vertical="top" wrapText="1"/>
    </xf>
    <xf numFmtId="165" fontId="12" fillId="4" borderId="8" xfId="0" applyNumberFormat="1" applyFont="1" applyFill="1" applyBorder="1" applyAlignment="1">
      <alignment vertical="top" wrapText="1"/>
    </xf>
    <xf numFmtId="165" fontId="13" fillId="0" borderId="10" xfId="0" applyNumberFormat="1" applyFont="1" applyBorder="1" applyAlignment="1">
      <alignment wrapText="1"/>
    </xf>
    <xf numFmtId="0" fontId="12" fillId="4" borderId="8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vertical="top" wrapText="1"/>
    </xf>
    <xf numFmtId="0" fontId="12" fillId="4" borderId="11" xfId="0" applyFont="1" applyFill="1" applyBorder="1" applyAlignment="1">
      <alignment horizontal="center" vertical="top" wrapText="1"/>
    </xf>
    <xf numFmtId="0" fontId="12" fillId="4" borderId="13" xfId="0" applyFont="1" applyFill="1" applyBorder="1" applyAlignment="1">
      <alignment vertical="top" wrapText="1"/>
    </xf>
    <xf numFmtId="164" fontId="12" fillId="4" borderId="14" xfId="0" applyNumberFormat="1" applyFont="1" applyFill="1" applyBorder="1" applyAlignment="1">
      <alignment horizontal="center" vertical="top" wrapText="1"/>
    </xf>
    <xf numFmtId="164" fontId="12" fillId="4" borderId="15" xfId="0" applyNumberFormat="1" applyFont="1" applyFill="1" applyBorder="1" applyAlignment="1">
      <alignment horizontal="center" vertical="top" wrapText="1"/>
    </xf>
    <xf numFmtId="164" fontId="12" fillId="4" borderId="16" xfId="0" applyNumberFormat="1" applyFont="1" applyFill="1" applyBorder="1" applyAlignment="1">
      <alignment horizontal="center" vertical="top" wrapText="1"/>
    </xf>
    <xf numFmtId="165" fontId="12" fillId="4" borderId="14" xfId="0" applyNumberFormat="1" applyFont="1" applyFill="1" applyBorder="1" applyAlignment="1">
      <alignment vertical="top" wrapText="1"/>
    </xf>
    <xf numFmtId="0" fontId="12" fillId="4" borderId="14" xfId="0" applyFont="1" applyFill="1" applyBorder="1" applyAlignment="1">
      <alignment vertical="top" wrapText="1"/>
    </xf>
    <xf numFmtId="165" fontId="12" fillId="4" borderId="15" xfId="0" applyNumberFormat="1" applyFont="1" applyFill="1" applyBorder="1" applyAlignment="1">
      <alignment vertical="top" wrapText="1"/>
    </xf>
    <xf numFmtId="0" fontId="12" fillId="4" borderId="15" xfId="0" applyFont="1" applyFill="1" applyBorder="1" applyAlignment="1">
      <alignment vertical="top" wrapText="1"/>
    </xf>
    <xf numFmtId="0" fontId="19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5">
    <dxf>
      <font>
        <color rgb="FF777777"/>
      </font>
      <fill>
        <patternFill>
          <bgColor rgb="FFF2F2F2"/>
        </patternFill>
      </fill>
    </dxf>
    <dxf>
      <fill>
        <patternFill>
          <bgColor rgb="FFD9EAF7"/>
        </patternFill>
      </fill>
    </dxf>
    <dxf>
      <fill>
        <patternFill>
          <bgColor rgb="FFFFF2CC"/>
        </patternFill>
      </fill>
    </dxf>
    <dxf>
      <font>
        <b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J32" sqref="J32:N32"/>
    </sheetView>
  </sheetViews>
  <sheetFormatPr baseColWidth="10" defaultColWidth="12.6640625" defaultRowHeight="14"/>
  <cols>
    <col min="1" max="1" width="14" customWidth="1"/>
    <col min="2" max="3" width="16" customWidth="1"/>
    <col min="4" max="4" width="18" customWidth="1"/>
    <col min="5" max="6" width="11" customWidth="1"/>
    <col min="7" max="7" width="12" customWidth="1"/>
    <col min="8" max="8" width="14" customWidth="1"/>
    <col min="9" max="9" width="7.1640625" customWidth="1"/>
    <col min="10" max="10" width="11.33203125" customWidth="1"/>
    <col min="11" max="11" width="18" customWidth="1"/>
    <col min="12" max="12" width="11" customWidth="1"/>
    <col min="13" max="13" width="20" customWidth="1"/>
    <col min="14" max="14" width="22.5" customWidth="1"/>
    <col min="15" max="26" width="8.6640625" customWidth="1"/>
  </cols>
  <sheetData>
    <row r="1" spans="1:26" ht="31" customHeight="1">
      <c r="A1" s="13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" customHeight="1">
      <c r="A2" s="2" t="s">
        <v>1</v>
      </c>
      <c r="B2" s="14" t="s">
        <v>55</v>
      </c>
      <c r="C2" s="9"/>
      <c r="D2" s="7"/>
      <c r="E2" s="2" t="s">
        <v>2</v>
      </c>
      <c r="F2" s="14" t="s">
        <v>56</v>
      </c>
      <c r="G2" s="9"/>
      <c r="H2" s="7"/>
      <c r="I2" s="2"/>
      <c r="J2" s="14"/>
      <c r="K2" s="9"/>
      <c r="L2" s="9"/>
      <c r="M2" s="9"/>
      <c r="N2" s="7"/>
    </row>
    <row r="3" spans="1:26" ht="1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6" ht="24" customHeight="1">
      <c r="A4" s="15" t="s">
        <v>3</v>
      </c>
      <c r="B4" s="9"/>
      <c r="C4" s="9"/>
      <c r="D4" s="9"/>
      <c r="E4" s="16" t="s">
        <v>4</v>
      </c>
      <c r="F4" s="9"/>
      <c r="G4" s="9"/>
      <c r="H4" s="9"/>
      <c r="I4" s="9"/>
      <c r="J4" s="9"/>
      <c r="K4" s="9"/>
      <c r="L4" s="9"/>
      <c r="M4" s="9"/>
      <c r="N4" s="7"/>
    </row>
    <row r="5" spans="1:26" ht="29" customHeight="1">
      <c r="A5" s="12" t="s">
        <v>5</v>
      </c>
      <c r="B5" s="9"/>
      <c r="C5" s="9"/>
      <c r="D5" s="7"/>
      <c r="E5" s="12" t="s">
        <v>6</v>
      </c>
      <c r="F5" s="9"/>
      <c r="G5" s="9"/>
      <c r="H5" s="9"/>
      <c r="I5" s="7"/>
      <c r="J5" s="12" t="s">
        <v>7</v>
      </c>
      <c r="K5" s="9"/>
      <c r="L5" s="9"/>
      <c r="M5" s="9"/>
      <c r="N5" s="7"/>
    </row>
    <row r="6" spans="1:26" s="21" customFormat="1" ht="48" customHeight="1">
      <c r="A6" s="17" t="s">
        <v>8</v>
      </c>
      <c r="B6" s="18" t="s">
        <v>57</v>
      </c>
      <c r="C6" s="19"/>
      <c r="D6" s="20"/>
      <c r="E6" s="17" t="s">
        <v>9</v>
      </c>
      <c r="F6" s="18" t="s">
        <v>58</v>
      </c>
      <c r="G6" s="19"/>
      <c r="H6" s="19"/>
      <c r="I6" s="20"/>
      <c r="J6" s="17" t="s">
        <v>9</v>
      </c>
      <c r="K6" s="18" t="s">
        <v>59</v>
      </c>
      <c r="L6" s="19"/>
      <c r="M6" s="19"/>
      <c r="N6" s="20"/>
    </row>
    <row r="7" spans="1:26" s="21" customFormat="1" ht="48" customHeight="1">
      <c r="A7" s="17" t="s">
        <v>10</v>
      </c>
      <c r="B7" s="22" t="s">
        <v>60</v>
      </c>
      <c r="C7" s="23"/>
      <c r="D7" s="24"/>
      <c r="E7" s="17" t="s">
        <v>11</v>
      </c>
      <c r="F7" s="22" t="s">
        <v>61</v>
      </c>
      <c r="G7" s="23"/>
      <c r="H7" s="23"/>
      <c r="I7" s="24"/>
      <c r="J7" s="17" t="s">
        <v>11</v>
      </c>
      <c r="K7" s="22" t="s">
        <v>62</v>
      </c>
      <c r="L7" s="23"/>
      <c r="M7" s="23"/>
      <c r="N7" s="24"/>
    </row>
    <row r="8" spans="1:26" s="21" customFormat="1" ht="48" customHeight="1">
      <c r="A8" s="17" t="s">
        <v>12</v>
      </c>
      <c r="B8" s="22" t="s">
        <v>63</v>
      </c>
      <c r="C8" s="23"/>
      <c r="D8" s="24"/>
      <c r="E8" s="17" t="s">
        <v>13</v>
      </c>
      <c r="F8" s="25" t="s">
        <v>64</v>
      </c>
      <c r="G8" s="26"/>
      <c r="H8" s="26"/>
      <c r="I8" s="27"/>
      <c r="J8" s="17" t="s">
        <v>13</v>
      </c>
      <c r="K8" s="25" t="s">
        <v>65</v>
      </c>
      <c r="L8" s="26"/>
      <c r="M8" s="26"/>
      <c r="N8" s="27"/>
    </row>
    <row r="9" spans="1:26" s="21" customFormat="1" ht="48" customHeight="1">
      <c r="A9" s="17" t="s">
        <v>14</v>
      </c>
      <c r="B9" s="25" t="s">
        <v>66</v>
      </c>
      <c r="C9" s="26"/>
      <c r="D9" s="27"/>
      <c r="E9" s="28" t="s">
        <v>15</v>
      </c>
      <c r="F9" s="29"/>
      <c r="G9" s="29"/>
      <c r="H9" s="29"/>
      <c r="I9" s="30"/>
      <c r="J9" s="28" t="s">
        <v>16</v>
      </c>
      <c r="K9" s="29"/>
      <c r="L9" s="29"/>
      <c r="M9" s="29"/>
      <c r="N9" s="30"/>
    </row>
    <row r="10" spans="1:2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6" ht="32" customHeight="1">
      <c r="A11" s="15" t="s">
        <v>17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7"/>
    </row>
    <row r="12" spans="1:26" s="21" customFormat="1" ht="29" customHeight="1">
      <c r="A12" s="31" t="s">
        <v>18</v>
      </c>
      <c r="B12" s="30"/>
      <c r="C12" s="31" t="s">
        <v>19</v>
      </c>
      <c r="D12" s="30"/>
      <c r="E12" s="32" t="s">
        <v>20</v>
      </c>
      <c r="F12" s="29"/>
      <c r="G12" s="29"/>
      <c r="H12" s="30"/>
      <c r="I12" s="31" t="s">
        <v>21</v>
      </c>
      <c r="J12" s="30"/>
      <c r="K12" s="33" t="s">
        <v>22</v>
      </c>
      <c r="L12" s="34" t="s">
        <v>23</v>
      </c>
      <c r="M12" s="35" t="s">
        <v>24</v>
      </c>
      <c r="N12" s="35" t="s">
        <v>25</v>
      </c>
    </row>
    <row r="13" spans="1:26" s="21" customFormat="1" ht="82.75" customHeight="1">
      <c r="A13" s="36" t="s">
        <v>26</v>
      </c>
      <c r="B13" s="37"/>
      <c r="C13" s="18" t="s">
        <v>67</v>
      </c>
      <c r="D13" s="20"/>
      <c r="E13" s="18" t="s">
        <v>68</v>
      </c>
      <c r="F13" s="19"/>
      <c r="G13" s="19"/>
      <c r="H13" s="20"/>
      <c r="I13" s="38">
        <v>250000</v>
      </c>
      <c r="J13" s="39"/>
      <c r="K13" s="48" t="s">
        <v>69</v>
      </c>
      <c r="L13" s="40" t="s">
        <v>70</v>
      </c>
      <c r="M13" s="41" t="s">
        <v>71</v>
      </c>
      <c r="N13" s="41" t="s">
        <v>72</v>
      </c>
    </row>
    <row r="14" spans="1:26" s="21" customFormat="1" ht="82.75" customHeight="1">
      <c r="A14" s="36" t="s">
        <v>27</v>
      </c>
      <c r="B14" s="37"/>
      <c r="C14" s="22" t="s">
        <v>73</v>
      </c>
      <c r="D14" s="24"/>
      <c r="E14" s="22" t="s">
        <v>74</v>
      </c>
      <c r="F14" s="23"/>
      <c r="G14" s="23"/>
      <c r="H14" s="24"/>
      <c r="I14" s="42">
        <v>120000</v>
      </c>
      <c r="J14" s="43"/>
      <c r="K14" s="49" t="s">
        <v>75</v>
      </c>
      <c r="L14" s="44" t="s">
        <v>76</v>
      </c>
      <c r="M14" s="45" t="s">
        <v>77</v>
      </c>
      <c r="N14" s="45" t="s">
        <v>78</v>
      </c>
    </row>
    <row r="15" spans="1:26" s="21" customFormat="1" ht="82.75" customHeight="1">
      <c r="A15" s="36" t="s">
        <v>28</v>
      </c>
      <c r="B15" s="37"/>
      <c r="C15" s="22" t="s">
        <v>79</v>
      </c>
      <c r="D15" s="24"/>
      <c r="E15" s="22" t="s">
        <v>80</v>
      </c>
      <c r="F15" s="23"/>
      <c r="G15" s="23"/>
      <c r="H15" s="24"/>
      <c r="I15" s="42">
        <v>35000</v>
      </c>
      <c r="J15" s="43"/>
      <c r="K15" s="49" t="s">
        <v>81</v>
      </c>
      <c r="L15" s="44" t="s">
        <v>82</v>
      </c>
      <c r="M15" s="45" t="s">
        <v>83</v>
      </c>
      <c r="N15" s="45" t="s">
        <v>84</v>
      </c>
    </row>
    <row r="16" spans="1:26" s="21" customFormat="1" ht="82.75" customHeight="1">
      <c r="A16" s="36" t="s">
        <v>29</v>
      </c>
      <c r="B16" s="37"/>
      <c r="C16" s="22" t="s">
        <v>85</v>
      </c>
      <c r="D16" s="24"/>
      <c r="E16" s="22" t="s">
        <v>86</v>
      </c>
      <c r="F16" s="23"/>
      <c r="G16" s="23"/>
      <c r="H16" s="24"/>
      <c r="I16" s="42">
        <v>80000</v>
      </c>
      <c r="J16" s="43"/>
      <c r="K16" s="49" t="s">
        <v>75</v>
      </c>
      <c r="L16" s="44" t="s">
        <v>82</v>
      </c>
      <c r="M16" s="45" t="s">
        <v>87</v>
      </c>
      <c r="N16" s="45" t="s">
        <v>88</v>
      </c>
    </row>
    <row r="17" spans="1:14" s="21" customFormat="1" ht="82.75" customHeight="1">
      <c r="A17" s="36" t="s">
        <v>30</v>
      </c>
      <c r="B17" s="37"/>
      <c r="C17" s="22" t="s">
        <v>89</v>
      </c>
      <c r="D17" s="24"/>
      <c r="E17" s="22" t="s">
        <v>90</v>
      </c>
      <c r="F17" s="23"/>
      <c r="G17" s="23"/>
      <c r="H17" s="24"/>
      <c r="I17" s="42">
        <v>60000</v>
      </c>
      <c r="J17" s="43"/>
      <c r="K17" s="49" t="s">
        <v>91</v>
      </c>
      <c r="L17" s="44" t="s">
        <v>82</v>
      </c>
      <c r="M17" s="45" t="s">
        <v>92</v>
      </c>
      <c r="N17" s="45" t="s">
        <v>93</v>
      </c>
    </row>
    <row r="18" spans="1:14" s="21" customFormat="1" ht="82.75" customHeight="1">
      <c r="A18" s="36" t="s">
        <v>31</v>
      </c>
      <c r="B18" s="37"/>
      <c r="C18" s="22" t="s">
        <v>94</v>
      </c>
      <c r="D18" s="24"/>
      <c r="E18" s="22" t="s">
        <v>95</v>
      </c>
      <c r="F18" s="23"/>
      <c r="G18" s="23"/>
      <c r="H18" s="24"/>
      <c r="I18" s="42">
        <v>40000</v>
      </c>
      <c r="J18" s="43"/>
      <c r="K18" s="49" t="s">
        <v>81</v>
      </c>
      <c r="L18" s="44" t="s">
        <v>70</v>
      </c>
      <c r="M18" s="45" t="s">
        <v>96</v>
      </c>
      <c r="N18" s="45" t="s">
        <v>97</v>
      </c>
    </row>
    <row r="19" spans="1:14" s="21" customFormat="1" ht="82.75" customHeight="1">
      <c r="A19" s="36" t="s">
        <v>32</v>
      </c>
      <c r="B19" s="37"/>
      <c r="C19" s="22" t="s">
        <v>98</v>
      </c>
      <c r="D19" s="24"/>
      <c r="E19" s="22" t="s">
        <v>99</v>
      </c>
      <c r="F19" s="23"/>
      <c r="G19" s="23"/>
      <c r="H19" s="24"/>
      <c r="I19" s="42">
        <v>300000</v>
      </c>
      <c r="J19" s="43"/>
      <c r="K19" s="49" t="s">
        <v>100</v>
      </c>
      <c r="L19" s="44" t="s">
        <v>101</v>
      </c>
      <c r="M19" s="45" t="s">
        <v>102</v>
      </c>
      <c r="N19" s="45" t="s">
        <v>103</v>
      </c>
    </row>
    <row r="20" spans="1:14" s="21" customFormat="1" ht="82.75" customHeight="1">
      <c r="A20" s="36" t="s">
        <v>33</v>
      </c>
      <c r="B20" s="37"/>
      <c r="C20" s="22" t="s">
        <v>104</v>
      </c>
      <c r="D20" s="24"/>
      <c r="E20" s="22" t="s">
        <v>105</v>
      </c>
      <c r="F20" s="23"/>
      <c r="G20" s="23"/>
      <c r="H20" s="24"/>
      <c r="I20" s="42">
        <v>50000</v>
      </c>
      <c r="J20" s="43"/>
      <c r="K20" s="49" t="s">
        <v>75</v>
      </c>
      <c r="L20" s="44" t="s">
        <v>101</v>
      </c>
      <c r="M20" s="45" t="s">
        <v>106</v>
      </c>
      <c r="N20" s="45" t="s">
        <v>107</v>
      </c>
    </row>
    <row r="21" spans="1:14" s="21" customFormat="1" ht="82.75" customHeight="1">
      <c r="A21" s="36" t="s">
        <v>34</v>
      </c>
      <c r="B21" s="37"/>
      <c r="C21" s="22" t="s">
        <v>108</v>
      </c>
      <c r="D21" s="24"/>
      <c r="E21" s="22" t="s">
        <v>109</v>
      </c>
      <c r="F21" s="23"/>
      <c r="G21" s="23"/>
      <c r="H21" s="24"/>
      <c r="I21" s="42">
        <v>30000</v>
      </c>
      <c r="J21" s="43"/>
      <c r="K21" s="49" t="s">
        <v>110</v>
      </c>
      <c r="L21" s="44" t="s">
        <v>111</v>
      </c>
      <c r="M21" s="45" t="s">
        <v>112</v>
      </c>
      <c r="N21" s="45" t="s">
        <v>113</v>
      </c>
    </row>
    <row r="22" spans="1:14" s="21" customFormat="1" ht="82.75" customHeight="1">
      <c r="A22" s="36" t="s">
        <v>35</v>
      </c>
      <c r="B22" s="37"/>
      <c r="C22" s="25" t="s">
        <v>114</v>
      </c>
      <c r="D22" s="27"/>
      <c r="E22" s="25" t="s">
        <v>115</v>
      </c>
      <c r="F22" s="26"/>
      <c r="G22" s="26"/>
      <c r="H22" s="27"/>
      <c r="I22" s="42">
        <v>75000</v>
      </c>
      <c r="J22" s="43"/>
      <c r="K22" s="50" t="s">
        <v>91</v>
      </c>
      <c r="L22" s="46" t="s">
        <v>70</v>
      </c>
      <c r="M22" s="47" t="s">
        <v>116</v>
      </c>
      <c r="N22" s="45" t="s">
        <v>117</v>
      </c>
    </row>
    <row r="23" spans="1:14" ht="48" customHeight="1">
      <c r="A23" s="8" t="s">
        <v>36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7"/>
    </row>
    <row r="24" spans="1:14" ht="2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32" customHeight="1">
      <c r="A25" s="10" t="s">
        <v>37</v>
      </c>
      <c r="B25" s="9"/>
      <c r="C25" s="9"/>
      <c r="D25" s="9"/>
      <c r="E25" s="9"/>
      <c r="F25" s="9"/>
      <c r="G25" s="9"/>
      <c r="H25" s="4" t="s">
        <v>38</v>
      </c>
      <c r="I25" s="5"/>
      <c r="J25" s="5"/>
      <c r="K25" s="5"/>
      <c r="L25" s="5"/>
      <c r="M25" s="5"/>
      <c r="N25" s="6"/>
    </row>
    <row r="26" spans="1:14" ht="29" customHeight="1">
      <c r="A26" s="11" t="s">
        <v>39</v>
      </c>
      <c r="B26" s="9"/>
      <c r="C26" s="9"/>
      <c r="D26" s="9"/>
      <c r="E26" s="9"/>
      <c r="F26" s="9"/>
      <c r="G26" s="7"/>
      <c r="H26" s="11" t="s">
        <v>40</v>
      </c>
      <c r="I26" s="9"/>
      <c r="J26" s="9"/>
      <c r="K26" s="9"/>
      <c r="L26" s="9"/>
      <c r="M26" s="9"/>
      <c r="N26" s="7"/>
    </row>
    <row r="27" spans="1:14" s="21" customFormat="1" ht="75" customHeight="1">
      <c r="A27" s="33" t="s">
        <v>41</v>
      </c>
      <c r="B27" s="33" t="s">
        <v>42</v>
      </c>
      <c r="C27" s="33" t="s">
        <v>13</v>
      </c>
      <c r="D27" s="31" t="s">
        <v>43</v>
      </c>
      <c r="E27" s="30"/>
      <c r="F27" s="31" t="s">
        <v>44</v>
      </c>
      <c r="G27" s="30"/>
      <c r="H27" s="36" t="s">
        <v>45</v>
      </c>
      <c r="I27" s="30"/>
      <c r="J27" s="18" t="s">
        <v>118</v>
      </c>
      <c r="K27" s="19"/>
      <c r="L27" s="19"/>
      <c r="M27" s="19"/>
      <c r="N27" s="20"/>
    </row>
    <row r="28" spans="1:14" s="21" customFormat="1" ht="101" customHeight="1">
      <c r="A28" s="17" t="s">
        <v>46</v>
      </c>
      <c r="B28" s="51" t="s">
        <v>119</v>
      </c>
      <c r="C28" s="52" t="s">
        <v>120</v>
      </c>
      <c r="D28" s="18" t="s">
        <v>121</v>
      </c>
      <c r="E28" s="20"/>
      <c r="F28" s="18" t="s">
        <v>122</v>
      </c>
      <c r="G28" s="20"/>
      <c r="H28" s="36" t="s">
        <v>47</v>
      </c>
      <c r="I28" s="30"/>
      <c r="J28" s="22" t="s">
        <v>123</v>
      </c>
      <c r="K28" s="23"/>
      <c r="L28" s="23"/>
      <c r="M28" s="23"/>
      <c r="N28" s="24"/>
    </row>
    <row r="29" spans="1:14" s="21" customFormat="1" ht="101" customHeight="1">
      <c r="A29" s="17" t="s">
        <v>48</v>
      </c>
      <c r="B29" s="53" t="s">
        <v>124</v>
      </c>
      <c r="C29" s="54" t="s">
        <v>125</v>
      </c>
      <c r="D29" s="22" t="s">
        <v>126</v>
      </c>
      <c r="E29" s="24"/>
      <c r="F29" s="22" t="s">
        <v>127</v>
      </c>
      <c r="G29" s="24"/>
      <c r="H29" s="36" t="s">
        <v>49</v>
      </c>
      <c r="I29" s="30"/>
      <c r="J29" s="22" t="s">
        <v>128</v>
      </c>
      <c r="K29" s="23"/>
      <c r="L29" s="23"/>
      <c r="M29" s="23"/>
      <c r="N29" s="24"/>
    </row>
    <row r="30" spans="1:14" s="21" customFormat="1" ht="101" customHeight="1">
      <c r="A30" s="17" t="s">
        <v>50</v>
      </c>
      <c r="B30" s="53" t="s">
        <v>129</v>
      </c>
      <c r="C30" s="54" t="s">
        <v>130</v>
      </c>
      <c r="D30" s="22" t="s">
        <v>131</v>
      </c>
      <c r="E30" s="24"/>
      <c r="F30" s="22" t="s">
        <v>132</v>
      </c>
      <c r="G30" s="24"/>
      <c r="H30" s="55" t="s">
        <v>13</v>
      </c>
      <c r="I30" s="30"/>
      <c r="J30" s="22" t="s">
        <v>133</v>
      </c>
      <c r="K30" s="23"/>
      <c r="L30" s="23"/>
      <c r="M30" s="23"/>
      <c r="N30" s="24"/>
    </row>
    <row r="31" spans="1:14" s="21" customFormat="1" ht="101" customHeight="1">
      <c r="A31" s="17" t="s">
        <v>51</v>
      </c>
      <c r="B31" s="53" t="s">
        <v>134</v>
      </c>
      <c r="C31" s="54" t="s">
        <v>135</v>
      </c>
      <c r="D31" s="22" t="s">
        <v>136</v>
      </c>
      <c r="E31" s="24"/>
      <c r="F31" s="22" t="s">
        <v>137</v>
      </c>
      <c r="G31" s="24"/>
      <c r="H31" s="55" t="s">
        <v>52</v>
      </c>
      <c r="I31" s="30"/>
      <c r="J31" s="22" t="s">
        <v>138</v>
      </c>
      <c r="K31" s="23"/>
      <c r="L31" s="23"/>
      <c r="M31" s="23"/>
      <c r="N31" s="24"/>
    </row>
    <row r="32" spans="1:14" s="21" customFormat="1" ht="101" customHeight="1">
      <c r="A32" s="17" t="s">
        <v>53</v>
      </c>
      <c r="B32" s="53" t="s">
        <v>139</v>
      </c>
      <c r="C32" s="54" t="s">
        <v>140</v>
      </c>
      <c r="D32" s="22" t="s">
        <v>141</v>
      </c>
      <c r="E32" s="24"/>
      <c r="F32" s="22" t="s">
        <v>142</v>
      </c>
      <c r="G32" s="24"/>
      <c r="H32" s="36" t="s">
        <v>54</v>
      </c>
      <c r="I32" s="30"/>
      <c r="J32" s="25" t="s">
        <v>143</v>
      </c>
      <c r="K32" s="26"/>
      <c r="L32" s="26"/>
      <c r="M32" s="26"/>
      <c r="N32" s="27"/>
    </row>
    <row r="33" spans="1:14" ht="2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1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1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1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1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1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1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1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1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1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1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1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1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1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1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1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1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1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1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1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1" customHeight="1"/>
    <row r="57" spans="1:14" ht="21" customHeight="1"/>
    <row r="58" spans="1:14" ht="21" customHeight="1"/>
    <row r="59" spans="1:14" ht="21" customHeight="1"/>
    <row r="60" spans="1:14" ht="21" customHeight="1"/>
    <row r="61" spans="1:14" ht="21" customHeight="1"/>
    <row r="62" spans="1:14" ht="21" customHeight="1"/>
    <row r="63" spans="1:14" ht="21" customHeight="1"/>
    <row r="64" spans="1:1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</sheetData>
  <mergeCells count="94">
    <mergeCell ref="I14:J14"/>
    <mergeCell ref="F31:G31"/>
    <mergeCell ref="H31:I31"/>
    <mergeCell ref="D32:E32"/>
    <mergeCell ref="F32:G32"/>
    <mergeCell ref="H32:I32"/>
    <mergeCell ref="J32:N32"/>
    <mergeCell ref="F29:G29"/>
    <mergeCell ref="H29:I29"/>
    <mergeCell ref="D30:E30"/>
    <mergeCell ref="F30:G30"/>
    <mergeCell ref="H30:I30"/>
    <mergeCell ref="J30:N30"/>
    <mergeCell ref="D31:E31"/>
    <mergeCell ref="J31:N31"/>
    <mergeCell ref="B9:D9"/>
    <mergeCell ref="E9:I9"/>
    <mergeCell ref="J9:N9"/>
    <mergeCell ref="A11:N11"/>
    <mergeCell ref="C12:D12"/>
    <mergeCell ref="E12:H12"/>
    <mergeCell ref="I12:J12"/>
    <mergeCell ref="K7:N7"/>
    <mergeCell ref="K8:N8"/>
    <mergeCell ref="B6:D6"/>
    <mergeCell ref="F6:I6"/>
    <mergeCell ref="K6:N6"/>
    <mergeCell ref="B7:D7"/>
    <mergeCell ref="F7:I7"/>
    <mergeCell ref="B8:D8"/>
    <mergeCell ref="F8:I8"/>
    <mergeCell ref="E5:I5"/>
    <mergeCell ref="J5:N5"/>
    <mergeCell ref="A1:N1"/>
    <mergeCell ref="B2:D2"/>
    <mergeCell ref="F2:H2"/>
    <mergeCell ref="J2:N2"/>
    <mergeCell ref="A4:D4"/>
    <mergeCell ref="E4:N4"/>
    <mergeCell ref="A5:D5"/>
    <mergeCell ref="D28:E28"/>
    <mergeCell ref="F28:G28"/>
    <mergeCell ref="H28:I28"/>
    <mergeCell ref="J28:N28"/>
    <mergeCell ref="D29:E29"/>
    <mergeCell ref="J29:N29"/>
    <mergeCell ref="A23:N23"/>
    <mergeCell ref="A25:G25"/>
    <mergeCell ref="A26:G26"/>
    <mergeCell ref="H26:N26"/>
    <mergeCell ref="D27:E27"/>
    <mergeCell ref="J27:N27"/>
    <mergeCell ref="F27:G27"/>
    <mergeCell ref="H27:I27"/>
    <mergeCell ref="A21:B21"/>
    <mergeCell ref="C21:D21"/>
    <mergeCell ref="E21:H21"/>
    <mergeCell ref="I21:J21"/>
    <mergeCell ref="A22:B22"/>
    <mergeCell ref="C22:D22"/>
    <mergeCell ref="E22:H22"/>
    <mergeCell ref="I22:J22"/>
    <mergeCell ref="I19:J19"/>
    <mergeCell ref="C20:D20"/>
    <mergeCell ref="E20:H20"/>
    <mergeCell ref="I20:J20"/>
    <mergeCell ref="A20:B20"/>
    <mergeCell ref="A18:B18"/>
    <mergeCell ref="C18:D18"/>
    <mergeCell ref="A19:B19"/>
    <mergeCell ref="C19:D19"/>
    <mergeCell ref="E19:H19"/>
    <mergeCell ref="A16:B16"/>
    <mergeCell ref="A17:B17"/>
    <mergeCell ref="C17:D17"/>
    <mergeCell ref="E17:H17"/>
    <mergeCell ref="I17:J17"/>
    <mergeCell ref="I15:J15"/>
    <mergeCell ref="C16:D16"/>
    <mergeCell ref="E16:H16"/>
    <mergeCell ref="I16:J16"/>
    <mergeCell ref="E18:H18"/>
    <mergeCell ref="I18:J18"/>
    <mergeCell ref="A14:B14"/>
    <mergeCell ref="C14:D14"/>
    <mergeCell ref="A15:B15"/>
    <mergeCell ref="C15:D15"/>
    <mergeCell ref="E15:H15"/>
    <mergeCell ref="E14:H14"/>
    <mergeCell ref="A12:B12"/>
    <mergeCell ref="A13:B13"/>
    <mergeCell ref="C13:D13"/>
    <mergeCell ref="E13:H13"/>
    <mergeCell ref="I13:J13"/>
  </mergeCells>
  <conditionalFormatting sqref="L13:L22">
    <cfRule type="expression" dxfId="4" priority="1">
      <formula>L13="Critical"</formula>
    </cfRule>
    <cfRule type="expression" dxfId="3" priority="2">
      <formula>L13="High"</formula>
    </cfRule>
    <cfRule type="expression" dxfId="2" priority="3">
      <formula>L13="Medium"</formula>
    </cfRule>
    <cfRule type="expression" dxfId="1" priority="4">
      <formula>L13="Low"</formula>
    </cfRule>
    <cfRule type="expression" dxfId="0" priority="5">
      <formula>L13="N/A"</formula>
    </cfRule>
  </conditionalFormatting>
  <dataValidations count="2">
    <dataValidation type="list" allowBlank="1" sqref="D28:D32 M13:M22" xr:uid="{00000000-0002-0000-0000-000000000000}">
      <formula1>"Internal,Grant,Customer,Strategic,University,Angel,VC,Debt,Other"</formula1>
    </dataValidation>
    <dataValidation type="list" allowBlank="1" sqref="L13:L22" xr:uid="{00000000-0002-0000-0000-000001000000}">
      <formula1>"1,2,3,4,5+"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Arc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Shubha Chakravarthy</cp:lastModifiedBy>
  <dcterms:modified xsi:type="dcterms:W3CDTF">2026-08-12T02:05:26Z</dcterms:modified>
</cp:coreProperties>
</file>